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5" i="1"/>
  <c r="K4" i="1"/>
  <c r="K3" i="1"/>
  <c r="K2" i="1"/>
  <c r="J11" i="1"/>
  <c r="J10" i="1"/>
  <c r="J9" i="1"/>
  <c r="J8" i="1"/>
  <c r="J5" i="1"/>
  <c r="J4" i="1"/>
  <c r="J3" i="1"/>
  <c r="J2" i="1"/>
  <c r="I11" i="1"/>
  <c r="I10" i="1"/>
  <c r="I9" i="1"/>
  <c r="I8" i="1"/>
  <c r="I5" i="1"/>
  <c r="I4" i="1"/>
  <c r="I3" i="1"/>
  <c r="I2" i="1"/>
  <c r="H11" i="1"/>
  <c r="H10" i="1"/>
  <c r="H9" i="1"/>
  <c r="H8" i="1"/>
  <c r="H5" i="1"/>
  <c r="H4" i="1"/>
  <c r="H3" i="1"/>
  <c r="H2" i="1"/>
  <c r="D11" i="1"/>
  <c r="D10" i="1"/>
  <c r="D9" i="1"/>
  <c r="D8" i="1"/>
  <c r="D5" i="1"/>
  <c r="D4" i="1"/>
  <c r="D3" i="1"/>
  <c r="D2" i="1"/>
</calcChain>
</file>

<file path=xl/sharedStrings.xml><?xml version="1.0" encoding="utf-8"?>
<sst xmlns="http://schemas.openxmlformats.org/spreadsheetml/2006/main" count="28" uniqueCount="16">
  <si>
    <t>5. razred</t>
  </si>
  <si>
    <t>6. razred</t>
  </si>
  <si>
    <t>7. razred</t>
  </si>
  <si>
    <t>8. razred</t>
  </si>
  <si>
    <t>Broj koraka</t>
  </si>
  <si>
    <t>Drugo mjerenje</t>
  </si>
  <si>
    <r>
      <t xml:space="preserve">Akceleracija - UKUPNA </t>
    </r>
    <r>
      <rPr>
        <sz val="9"/>
        <color theme="1"/>
        <rFont val="Calibri"/>
        <family val="2"/>
        <charset val="238"/>
        <scheme val="minor"/>
      </rPr>
      <t>(Microbit računa u mili G pa sam ja to podijelio s 1000)</t>
    </r>
  </si>
  <si>
    <t>Duljina koraka (m)</t>
  </si>
  <si>
    <t>Masa (kg)</t>
  </si>
  <si>
    <t>Vrijeme testiranja (s)</t>
  </si>
  <si>
    <r>
      <t xml:space="preserve">Akceleracija - (N/kg) UKUPNA </t>
    </r>
    <r>
      <rPr>
        <sz val="9"/>
        <color theme="1"/>
        <rFont val="Calibri"/>
        <family val="2"/>
        <charset val="238"/>
        <scheme val="minor"/>
      </rPr>
      <t>(Microbit računa u mili G pa sam ja to podijelio s 1000)</t>
    </r>
  </si>
  <si>
    <r>
      <t xml:space="preserve">Put    (m)                    </t>
    </r>
    <r>
      <rPr>
        <sz val="12"/>
        <color theme="1"/>
        <rFont val="Calibri"/>
        <family val="2"/>
        <charset val="238"/>
        <scheme val="minor"/>
      </rPr>
      <t>(duljina koraka*broj koraka)</t>
    </r>
  </si>
  <si>
    <r>
      <t xml:space="preserve">Rad (Nm=J) </t>
    </r>
    <r>
      <rPr>
        <sz val="12"/>
        <color theme="1"/>
        <rFont val="Calibri"/>
        <family val="2"/>
        <charset val="238"/>
        <scheme val="minor"/>
      </rPr>
      <t>(sila*put)</t>
    </r>
  </si>
  <si>
    <r>
      <t xml:space="preserve">Snaga (W=Nm/s) </t>
    </r>
    <r>
      <rPr>
        <sz val="12"/>
        <color theme="1"/>
        <rFont val="Calibri"/>
        <family val="2"/>
        <charset val="238"/>
        <scheme val="minor"/>
      </rPr>
      <t>(Rad/ vrijeme)</t>
    </r>
  </si>
  <si>
    <r>
      <t xml:space="preserve">Sila (N)   </t>
    </r>
    <r>
      <rPr>
        <sz val="12"/>
        <color theme="1"/>
        <rFont val="Calibri"/>
        <family val="2"/>
        <charset val="238"/>
        <scheme val="minor"/>
      </rPr>
      <t>(masa*akceleracija)</t>
    </r>
  </si>
  <si>
    <r>
      <t>Akceleracija - (N/kg) (</t>
    </r>
    <r>
      <rPr>
        <sz val="12"/>
        <color theme="1"/>
        <rFont val="Calibri"/>
        <family val="2"/>
        <charset val="238"/>
        <scheme val="minor"/>
      </rPr>
      <t>UKUPNA/Vrijeme testiranja)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</si>
</sst>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H7" sqref="H7"/>
    </sheetView>
  </sheetViews>
  <sheetFormatPr defaultRowHeight="15" x14ac:dyDescent="0.25"/>
  <cols>
    <col min="2" max="2" width="11.140625" customWidth="1"/>
    <col min="3" max="3" width="8.42578125" customWidth="1"/>
    <col min="4" max="4" width="26.5703125" customWidth="1"/>
    <col min="5" max="5" width="7.42578125" customWidth="1"/>
    <col min="6" max="6" width="10.42578125" customWidth="1"/>
    <col min="7" max="7" width="21.42578125" customWidth="1"/>
    <col min="8" max="8" width="27.42578125" customWidth="1"/>
    <col min="9" max="9" width="19.5703125" customWidth="1"/>
    <col min="10" max="10" width="12.140625" customWidth="1"/>
    <col min="11" max="11" width="14.28515625" customWidth="1"/>
    <col min="12" max="12" width="17.42578125" customWidth="1"/>
  </cols>
  <sheetData>
    <row r="1" spans="1:11" ht="65.25" customHeight="1" thickBot="1" x14ac:dyDescent="0.3">
      <c r="A1" s="2"/>
      <c r="B1" s="1" t="s">
        <v>7</v>
      </c>
      <c r="C1" s="1" t="s">
        <v>4</v>
      </c>
      <c r="D1" s="1" t="s">
        <v>11</v>
      </c>
      <c r="E1" s="1" t="s">
        <v>8</v>
      </c>
      <c r="F1" s="1" t="s">
        <v>9</v>
      </c>
      <c r="G1" s="1" t="s">
        <v>6</v>
      </c>
      <c r="H1" s="1" t="s">
        <v>15</v>
      </c>
      <c r="I1" s="1" t="s">
        <v>14</v>
      </c>
      <c r="J1" s="1" t="s">
        <v>12</v>
      </c>
      <c r="K1" s="3" t="s">
        <v>13</v>
      </c>
    </row>
    <row r="2" spans="1:11" ht="24.95" customHeight="1" x14ac:dyDescent="0.25">
      <c r="A2" s="7" t="s">
        <v>0</v>
      </c>
      <c r="B2" s="8">
        <v>0.43</v>
      </c>
      <c r="C2" s="8">
        <v>850</v>
      </c>
      <c r="D2" s="8">
        <f>B2*C2</f>
        <v>365.5</v>
      </c>
      <c r="E2" s="8">
        <v>41</v>
      </c>
      <c r="F2" s="8">
        <v>900</v>
      </c>
      <c r="G2" s="8">
        <v>4830</v>
      </c>
      <c r="H2" s="8">
        <f>G2/F2</f>
        <v>5.3666666666666663</v>
      </c>
      <c r="I2" s="8">
        <f>E2*H2</f>
        <v>220.0333333333333</v>
      </c>
      <c r="J2" s="8">
        <f>I2*D2</f>
        <v>80422.18333333332</v>
      </c>
      <c r="K2" s="9">
        <f>J2/F2</f>
        <v>89.35798148148146</v>
      </c>
    </row>
    <row r="3" spans="1:11" ht="24.95" customHeight="1" x14ac:dyDescent="0.25">
      <c r="A3" s="6" t="s">
        <v>1</v>
      </c>
      <c r="B3" s="4">
        <v>0.41</v>
      </c>
      <c r="C3" s="4">
        <v>692</v>
      </c>
      <c r="D3" s="4">
        <f t="shared" ref="D3:D5" si="0">B3*C3</f>
        <v>283.71999999999997</v>
      </c>
      <c r="E3" s="4">
        <v>50</v>
      </c>
      <c r="F3" s="4">
        <v>900</v>
      </c>
      <c r="G3" s="4">
        <v>4423</v>
      </c>
      <c r="H3" s="4">
        <f t="shared" ref="H3:H5" si="1">G3/F3</f>
        <v>4.9144444444444444</v>
      </c>
      <c r="I3" s="4">
        <f t="shared" ref="I3:I5" si="2">E3*H3</f>
        <v>245.72222222222223</v>
      </c>
      <c r="J3" s="4">
        <f t="shared" ref="J3:J5" si="3">I3*D3</f>
        <v>69716.308888888889</v>
      </c>
      <c r="K3" s="5">
        <f t="shared" ref="K3:K4" si="4">J3/F3</f>
        <v>77.462565432098771</v>
      </c>
    </row>
    <row r="4" spans="1:11" ht="24.95" customHeight="1" x14ac:dyDescent="0.25">
      <c r="A4" s="6" t="s">
        <v>2</v>
      </c>
      <c r="B4" s="4">
        <v>0.52</v>
      </c>
      <c r="C4" s="4">
        <v>1064</v>
      </c>
      <c r="D4" s="4">
        <f t="shared" si="0"/>
        <v>553.28</v>
      </c>
      <c r="E4" s="4">
        <v>53</v>
      </c>
      <c r="F4" s="4">
        <v>1200</v>
      </c>
      <c r="G4" s="4">
        <v>7351</v>
      </c>
      <c r="H4" s="4">
        <f t="shared" si="1"/>
        <v>6.1258333333333335</v>
      </c>
      <c r="I4" s="4">
        <f t="shared" si="2"/>
        <v>324.66916666666668</v>
      </c>
      <c r="J4" s="4">
        <f t="shared" si="3"/>
        <v>179632.95653333334</v>
      </c>
      <c r="K4" s="5">
        <f t="shared" si="4"/>
        <v>149.69413044444445</v>
      </c>
    </row>
    <row r="5" spans="1:11" ht="24.95" customHeight="1" x14ac:dyDescent="0.25">
      <c r="A5" s="6" t="s">
        <v>3</v>
      </c>
      <c r="B5" s="4">
        <v>0.59</v>
      </c>
      <c r="C5" s="4">
        <v>424</v>
      </c>
      <c r="D5" s="4">
        <f t="shared" si="0"/>
        <v>250.16</v>
      </c>
      <c r="E5" s="4">
        <v>70</v>
      </c>
      <c r="F5" s="4">
        <v>1200</v>
      </c>
      <c r="G5" s="4">
        <v>2122</v>
      </c>
      <c r="H5" s="4">
        <f t="shared" si="1"/>
        <v>1.7683333333333333</v>
      </c>
      <c r="I5" s="4">
        <f t="shared" si="2"/>
        <v>123.78333333333333</v>
      </c>
      <c r="J5" s="4">
        <f t="shared" si="3"/>
        <v>30965.638666666666</v>
      </c>
      <c r="K5" s="5">
        <f>J5/F5</f>
        <v>25.80469888888889</v>
      </c>
    </row>
    <row r="6" spans="1:11" ht="30" customHeight="1" thickBot="1" x14ac:dyDescent="0.3">
      <c r="A6" t="s">
        <v>5</v>
      </c>
    </row>
    <row r="7" spans="1:11" ht="63" customHeight="1" thickBot="1" x14ac:dyDescent="0.3">
      <c r="A7" s="2"/>
      <c r="B7" s="1" t="s">
        <v>7</v>
      </c>
      <c r="C7" s="1" t="s">
        <v>4</v>
      </c>
      <c r="D7" s="1" t="s">
        <v>11</v>
      </c>
      <c r="E7" s="1" t="s">
        <v>8</v>
      </c>
      <c r="F7" s="1" t="s">
        <v>9</v>
      </c>
      <c r="G7" s="1" t="s">
        <v>10</v>
      </c>
      <c r="H7" s="1" t="s">
        <v>15</v>
      </c>
      <c r="I7" s="1"/>
      <c r="J7" s="1" t="s">
        <v>12</v>
      </c>
      <c r="K7" s="3" t="s">
        <v>13</v>
      </c>
    </row>
    <row r="8" spans="1:11" ht="24.95" customHeight="1" x14ac:dyDescent="0.25">
      <c r="A8" s="7" t="s">
        <v>0</v>
      </c>
      <c r="B8" s="8">
        <v>0.43</v>
      </c>
      <c r="C8" s="8">
        <v>873</v>
      </c>
      <c r="D8" s="8">
        <f t="shared" ref="D8:D11" si="5">B8*C8</f>
        <v>375.39</v>
      </c>
      <c r="E8" s="8">
        <v>41</v>
      </c>
      <c r="F8" s="8">
        <v>1200</v>
      </c>
      <c r="G8" s="8">
        <v>5452</v>
      </c>
      <c r="H8" s="8">
        <f t="shared" ref="H8:H11" si="6">G8/F8</f>
        <v>4.543333333333333</v>
      </c>
      <c r="I8" s="8">
        <f t="shared" ref="I8:I11" si="7">E8*H8</f>
        <v>186.27666666666664</v>
      </c>
      <c r="J8" s="8">
        <f t="shared" ref="J8:J11" si="8">I8*D8</f>
        <v>69926.397899999982</v>
      </c>
      <c r="K8" s="9">
        <f t="shared" ref="K8:K11" si="9">J8/F8</f>
        <v>58.271998249999982</v>
      </c>
    </row>
    <row r="9" spans="1:11" ht="24.95" customHeight="1" x14ac:dyDescent="0.25">
      <c r="A9" s="6" t="s">
        <v>1</v>
      </c>
      <c r="B9" s="4">
        <v>0.41</v>
      </c>
      <c r="C9" s="4">
        <v>921</v>
      </c>
      <c r="D9" s="4">
        <f t="shared" si="5"/>
        <v>377.60999999999996</v>
      </c>
      <c r="E9" s="4">
        <v>50</v>
      </c>
      <c r="F9" s="4">
        <v>1200</v>
      </c>
      <c r="G9" s="4">
        <v>9657</v>
      </c>
      <c r="H9" s="4">
        <f t="shared" si="6"/>
        <v>8.0474999999999994</v>
      </c>
      <c r="I9" s="4">
        <f t="shared" si="7"/>
        <v>402.375</v>
      </c>
      <c r="J9" s="4">
        <f t="shared" si="8"/>
        <v>151940.82374999998</v>
      </c>
      <c r="K9" s="5">
        <f t="shared" si="9"/>
        <v>126.61735312499998</v>
      </c>
    </row>
    <row r="10" spans="1:11" ht="24.95" customHeight="1" x14ac:dyDescent="0.25">
      <c r="A10" s="6" t="s">
        <v>2</v>
      </c>
      <c r="B10" s="4">
        <v>0.52</v>
      </c>
      <c r="C10" s="4">
        <v>650</v>
      </c>
      <c r="D10" s="4">
        <f t="shared" si="5"/>
        <v>338</v>
      </c>
      <c r="E10" s="4">
        <v>53</v>
      </c>
      <c r="F10" s="4">
        <v>900</v>
      </c>
      <c r="G10" s="4">
        <v>4850</v>
      </c>
      <c r="H10" s="4">
        <f t="shared" si="6"/>
        <v>5.3888888888888893</v>
      </c>
      <c r="I10" s="4">
        <f t="shared" si="7"/>
        <v>285.61111111111114</v>
      </c>
      <c r="J10" s="4">
        <f t="shared" si="8"/>
        <v>96536.555555555562</v>
      </c>
      <c r="K10" s="5">
        <f t="shared" si="9"/>
        <v>107.26283950617285</v>
      </c>
    </row>
    <row r="11" spans="1:11" ht="24.95" customHeight="1" x14ac:dyDescent="0.25">
      <c r="A11" s="6" t="s">
        <v>3</v>
      </c>
      <c r="B11" s="4">
        <v>0.59</v>
      </c>
      <c r="C11" s="4">
        <v>398</v>
      </c>
      <c r="D11" s="4">
        <f t="shared" si="5"/>
        <v>234.82</v>
      </c>
      <c r="E11" s="4">
        <v>70</v>
      </c>
      <c r="F11" s="4">
        <v>900</v>
      </c>
      <c r="G11" s="4">
        <v>2846</v>
      </c>
      <c r="H11" s="4">
        <f t="shared" si="6"/>
        <v>3.1622222222222223</v>
      </c>
      <c r="I11" s="4">
        <f t="shared" si="7"/>
        <v>221.35555555555555</v>
      </c>
      <c r="J11" s="4">
        <f t="shared" si="8"/>
        <v>51978.71155555555</v>
      </c>
      <c r="K11" s="5">
        <f t="shared" si="9"/>
        <v>57.754123950617277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Ivica</cp:lastModifiedBy>
  <dcterms:created xsi:type="dcterms:W3CDTF">2018-05-09T17:19:07Z</dcterms:created>
  <dcterms:modified xsi:type="dcterms:W3CDTF">2018-05-09T19:10:09Z</dcterms:modified>
</cp:coreProperties>
</file>