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</calcChain>
</file>

<file path=xl/sharedStrings.xml><?xml version="1.0" encoding="utf-8"?>
<sst xmlns="http://schemas.openxmlformats.org/spreadsheetml/2006/main" count="201" uniqueCount="103">
  <si>
    <t>DATUM</t>
  </si>
  <si>
    <r>
      <t>1.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 </t>
    </r>
  </si>
  <si>
    <r>
      <t>2.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11"/>
        <color theme="1"/>
        <rFont val="Calibri"/>
        <family val="2"/>
        <scheme val="minor"/>
      </rPr>
      <t> </t>
    </r>
  </si>
  <si>
    <t>3.</t>
  </si>
  <si>
    <t>16.3.</t>
  </si>
  <si>
    <t>17.3.</t>
  </si>
  <si>
    <t>18.3.</t>
  </si>
  <si>
    <t>19.3.</t>
  </si>
  <si>
    <t>20.3.</t>
  </si>
  <si>
    <t>1 CM</t>
  </si>
  <si>
    <t>2 CM</t>
  </si>
  <si>
    <t>21.3.</t>
  </si>
  <si>
    <t>3 CM</t>
  </si>
  <si>
    <t>22.3.</t>
  </si>
  <si>
    <t>3,5 CM</t>
  </si>
  <si>
    <t>5 CM</t>
  </si>
  <si>
    <t>23.3.</t>
  </si>
  <si>
    <t>8 CM</t>
  </si>
  <si>
    <t>7 CM</t>
  </si>
  <si>
    <t>10 CM</t>
  </si>
  <si>
    <t>24.3.</t>
  </si>
  <si>
    <t>11 CM</t>
  </si>
  <si>
    <t>9,5 CM</t>
  </si>
  <si>
    <t>12 CM</t>
  </si>
  <si>
    <t>25.3.</t>
  </si>
  <si>
    <t>14 CM</t>
  </si>
  <si>
    <t>13 CM</t>
  </si>
  <si>
    <t>15 CM</t>
  </si>
  <si>
    <t>26.3.</t>
  </si>
  <si>
    <t>17 CM</t>
  </si>
  <si>
    <t>18 CM</t>
  </si>
  <si>
    <t>27.3.</t>
  </si>
  <si>
    <t>18,5 CM</t>
  </si>
  <si>
    <t>20 CM</t>
  </si>
  <si>
    <t>28.3.</t>
  </si>
  <si>
    <t>19 CM</t>
  </si>
  <si>
    <t>17,5 CM</t>
  </si>
  <si>
    <t>22 CM</t>
  </si>
  <si>
    <t>29.3.</t>
  </si>
  <si>
    <t>23 CM</t>
  </si>
  <si>
    <t>23,5 CM</t>
  </si>
  <si>
    <t>30.3.</t>
  </si>
  <si>
    <t>24,5 CM</t>
  </si>
  <si>
    <t>24 CM</t>
  </si>
  <si>
    <t>31.3.</t>
  </si>
  <si>
    <t>25,5 CM</t>
  </si>
  <si>
    <t>26 CM</t>
  </si>
  <si>
    <t>25 CM</t>
  </si>
  <si>
    <t>1.4.</t>
  </si>
  <si>
    <t>26,5 CM</t>
  </si>
  <si>
    <t>28 CM</t>
  </si>
  <si>
    <t>2.4.</t>
  </si>
  <si>
    <t>27 CM</t>
  </si>
  <si>
    <t>29 CM</t>
  </si>
  <si>
    <t xml:space="preserve"> 28 CM </t>
  </si>
  <si>
    <t>3.4.</t>
  </si>
  <si>
    <t>29,5 CM</t>
  </si>
  <si>
    <t>30 CM</t>
  </si>
  <si>
    <t>4.4.</t>
  </si>
  <si>
    <t>31 CM</t>
  </si>
  <si>
    <t>5.4.</t>
  </si>
  <si>
    <t>33 CM</t>
  </si>
  <si>
    <t>34 CM</t>
  </si>
  <si>
    <t>6.4.</t>
  </si>
  <si>
    <t>32 CM</t>
  </si>
  <si>
    <t>35 CM</t>
  </si>
  <si>
    <t>37 CM</t>
  </si>
  <si>
    <t>7.4.</t>
  </si>
  <si>
    <t>39 CM</t>
  </si>
  <si>
    <t>8.4.</t>
  </si>
  <si>
    <t>42 CM</t>
  </si>
  <si>
    <t>9.4.</t>
  </si>
  <si>
    <t>36,5 CM</t>
  </si>
  <si>
    <t>39,5 CM</t>
  </si>
  <si>
    <t>44 CM</t>
  </si>
  <si>
    <t>10.4.</t>
  </si>
  <si>
    <t>41 CM</t>
  </si>
  <si>
    <t>46 CM</t>
  </si>
  <si>
    <t>11.4.</t>
  </si>
  <si>
    <t>37,5 CM</t>
  </si>
  <si>
    <t>42,5 CM</t>
  </si>
  <si>
    <t>12.4.</t>
  </si>
  <si>
    <t>38 CM</t>
  </si>
  <si>
    <t>43 CM</t>
  </si>
  <si>
    <t>47,5 CM</t>
  </si>
  <si>
    <t>13.4.</t>
  </si>
  <si>
    <t>40 CM</t>
  </si>
  <si>
    <t>43,5 CM</t>
  </si>
  <si>
    <t>48 CM</t>
  </si>
  <si>
    <t>14.4.</t>
  </si>
  <si>
    <t>40,5 CM</t>
  </si>
  <si>
    <t>49 CM</t>
  </si>
  <si>
    <t>15.4.</t>
  </si>
  <si>
    <t>50 CM</t>
  </si>
  <si>
    <t>0 CM</t>
  </si>
  <si>
    <t>Kap po kap [cm]</t>
  </si>
  <si>
    <t>Slobodno zalijevanje [cm]</t>
  </si>
  <si>
    <t>Microbit [postotni rast]</t>
  </si>
  <si>
    <t>Kap po kap [postotni rast]</t>
  </si>
  <si>
    <t>Kap po kap [rast u cm]</t>
  </si>
  <si>
    <t>Slobodno zalijevanje [rast u cm]</t>
  </si>
  <si>
    <t>Microbit [rast u cm]</t>
  </si>
  <si>
    <t>Slobodno zalijevanje [postotni rast]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</si>
</sst>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 indent="5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indent="5"/>
    </xf>
    <xf numFmtId="0" fontId="2" fillId="0" borderId="0" xfId="0" applyFont="1" applyBorder="1" applyAlignment="1">
      <alignment vertical="center" wrapText="1"/>
    </xf>
    <xf numFmtId="9" fontId="2" fillId="0" borderId="4" xfId="1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Kap po kap [rast u cm]</c:v>
                </c:pt>
              </c:strCache>
            </c:strRef>
          </c:tx>
          <c:marker>
            <c:symbol val="none"/>
          </c:marker>
          <c:cat>
            <c:strRef>
              <c:f>Sheet1!$F$2:$F$32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Sheet1!$G$2:$G$32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8</c:v>
                </c:pt>
                <c:pt idx="8">
                  <c:v>11</c:v>
                </c:pt>
                <c:pt idx="9">
                  <c:v>14</c:v>
                </c:pt>
                <c:pt idx="10">
                  <c:v>17</c:v>
                </c:pt>
                <c:pt idx="11">
                  <c:v>18.5</c:v>
                </c:pt>
                <c:pt idx="12">
                  <c:v>19</c:v>
                </c:pt>
                <c:pt idx="13">
                  <c:v>23</c:v>
                </c:pt>
                <c:pt idx="14">
                  <c:v>24.5</c:v>
                </c:pt>
                <c:pt idx="15">
                  <c:v>25.5</c:v>
                </c:pt>
                <c:pt idx="16">
                  <c:v>26.5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32</c:v>
                </c:pt>
                <c:pt idx="22">
                  <c:v>33</c:v>
                </c:pt>
                <c:pt idx="23">
                  <c:v>35</c:v>
                </c:pt>
                <c:pt idx="24">
                  <c:v>36.5</c:v>
                </c:pt>
                <c:pt idx="25">
                  <c:v>37</c:v>
                </c:pt>
                <c:pt idx="26">
                  <c:v>37.5</c:v>
                </c:pt>
                <c:pt idx="27">
                  <c:v>38</c:v>
                </c:pt>
                <c:pt idx="28">
                  <c:v>40</c:v>
                </c:pt>
                <c:pt idx="29">
                  <c:v>40.5</c:v>
                </c:pt>
                <c:pt idx="30">
                  <c:v>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Sheet1!$H$1</c:f>
              <c:strCache>
                <c:ptCount val="1"/>
                <c:pt idx="0">
                  <c:v>Slobodno zalijevanje [rast u cm]</c:v>
                </c:pt>
              </c:strCache>
            </c:strRef>
          </c:tx>
          <c:marker>
            <c:symbol val="none"/>
          </c:marker>
          <c:cat>
            <c:strRef>
              <c:f>Sheet1!$F$2:$F$32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Sheet1!$H$2:$H$32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3.5</c:v>
                </c:pt>
                <c:pt idx="7">
                  <c:v>7</c:v>
                </c:pt>
                <c:pt idx="8">
                  <c:v>9.5</c:v>
                </c:pt>
                <c:pt idx="9">
                  <c:v>13</c:v>
                </c:pt>
                <c:pt idx="10">
                  <c:v>15</c:v>
                </c:pt>
                <c:pt idx="11">
                  <c:v>17</c:v>
                </c:pt>
                <c:pt idx="12">
                  <c:v>17.5</c:v>
                </c:pt>
                <c:pt idx="13">
                  <c:v>20</c:v>
                </c:pt>
                <c:pt idx="14">
                  <c:v>23</c:v>
                </c:pt>
                <c:pt idx="15">
                  <c:v>26</c:v>
                </c:pt>
                <c:pt idx="16">
                  <c:v>28</c:v>
                </c:pt>
                <c:pt idx="17">
                  <c:v>29</c:v>
                </c:pt>
                <c:pt idx="18">
                  <c:v>29.5</c:v>
                </c:pt>
                <c:pt idx="19">
                  <c:v>31</c:v>
                </c:pt>
                <c:pt idx="20">
                  <c:v>33</c:v>
                </c:pt>
                <c:pt idx="21">
                  <c:v>35</c:v>
                </c:pt>
                <c:pt idx="22">
                  <c:v>37</c:v>
                </c:pt>
                <c:pt idx="23">
                  <c:v>39</c:v>
                </c:pt>
                <c:pt idx="24">
                  <c:v>39.5</c:v>
                </c:pt>
                <c:pt idx="25">
                  <c:v>41</c:v>
                </c:pt>
                <c:pt idx="26">
                  <c:v>42.5</c:v>
                </c:pt>
                <c:pt idx="27">
                  <c:v>43</c:v>
                </c:pt>
                <c:pt idx="28">
                  <c:v>43.5</c:v>
                </c:pt>
                <c:pt idx="29">
                  <c:v>44</c:v>
                </c:pt>
                <c:pt idx="30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Sheet1!$I$1</c:f>
              <c:strCache>
                <c:ptCount val="1"/>
                <c:pt idx="0">
                  <c:v>Microbit [rast u cm]</c:v>
                </c:pt>
              </c:strCache>
            </c:strRef>
          </c:tx>
          <c:marker>
            <c:symbol val="none"/>
          </c:marker>
          <c:cat>
            <c:strRef>
              <c:f>Sheet1!$F$2:$F$32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Sheet1!$I$2:$I$32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10</c:v>
                </c:pt>
                <c:pt idx="8">
                  <c:v>12</c:v>
                </c:pt>
                <c:pt idx="9">
                  <c:v>15</c:v>
                </c:pt>
                <c:pt idx="10">
                  <c:v>18</c:v>
                </c:pt>
                <c:pt idx="11">
                  <c:v>20</c:v>
                </c:pt>
                <c:pt idx="12">
                  <c:v>22</c:v>
                </c:pt>
                <c:pt idx="13">
                  <c:v>23.5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28</c:v>
                </c:pt>
                <c:pt idx="18">
                  <c:v>30</c:v>
                </c:pt>
                <c:pt idx="19">
                  <c:v>31</c:v>
                </c:pt>
                <c:pt idx="20">
                  <c:v>34</c:v>
                </c:pt>
                <c:pt idx="21">
                  <c:v>37</c:v>
                </c:pt>
                <c:pt idx="22">
                  <c:v>39</c:v>
                </c:pt>
                <c:pt idx="23">
                  <c:v>42</c:v>
                </c:pt>
                <c:pt idx="24">
                  <c:v>44</c:v>
                </c:pt>
                <c:pt idx="25">
                  <c:v>46</c:v>
                </c:pt>
                <c:pt idx="26">
                  <c:v>46</c:v>
                </c:pt>
                <c:pt idx="27">
                  <c:v>47.5</c:v>
                </c:pt>
                <c:pt idx="28">
                  <c:v>48</c:v>
                </c:pt>
                <c:pt idx="29">
                  <c:v>49</c:v>
                </c:pt>
                <c:pt idx="30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0481280"/>
        <c:axId val="322292544"/>
      </c:lineChart>
      <c:catAx>
        <c:axId val="32048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322292544"/>
        <c:crosses val="autoZero"/>
        <c:auto val="1"/>
        <c:lblAlgn val="ctr"/>
        <c:lblOffset val="100"/>
        <c:noMultiLvlLbl val="0"/>
      </c:catAx>
      <c:valAx>
        <c:axId val="322292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0481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Kap po kap [postotni rast]</c:v>
                </c:pt>
              </c:strCache>
            </c:strRef>
          </c:tx>
          <c:marker>
            <c:symbol val="none"/>
          </c:marker>
          <c:cat>
            <c:strRef>
              <c:f>Sheet1!$K$2:$K$32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Sheet1!$M$2:$M$32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0.33333333333333337</c:v>
                </c:pt>
                <c:pt idx="7">
                  <c:v>0.625</c:v>
                </c:pt>
                <c:pt idx="8">
                  <c:v>0.27272727272727271</c:v>
                </c:pt>
                <c:pt idx="9">
                  <c:v>0.2142857142857143</c:v>
                </c:pt>
                <c:pt idx="10">
                  <c:v>0.17647058823529416</c:v>
                </c:pt>
                <c:pt idx="11">
                  <c:v>8.108108108108103E-2</c:v>
                </c:pt>
                <c:pt idx="12">
                  <c:v>2.6315789473684181E-2</c:v>
                </c:pt>
                <c:pt idx="13">
                  <c:v>0.17391304347826086</c:v>
                </c:pt>
                <c:pt idx="14">
                  <c:v>6.1224489795918324E-2</c:v>
                </c:pt>
                <c:pt idx="15">
                  <c:v>3.9215686274509776E-2</c:v>
                </c:pt>
                <c:pt idx="16">
                  <c:v>3.7735849056603765E-2</c:v>
                </c:pt>
                <c:pt idx="17">
                  <c:v>1.851851851851849E-2</c:v>
                </c:pt>
                <c:pt idx="18">
                  <c:v>3.5714285714285698E-2</c:v>
                </c:pt>
                <c:pt idx="19">
                  <c:v>3.4482758620689613E-2</c:v>
                </c:pt>
                <c:pt idx="20">
                  <c:v>3.3333333333333326E-2</c:v>
                </c:pt>
                <c:pt idx="21">
                  <c:v>6.25E-2</c:v>
                </c:pt>
                <c:pt idx="22">
                  <c:v>3.0303030303030276E-2</c:v>
                </c:pt>
                <c:pt idx="23">
                  <c:v>5.7142857142857162E-2</c:v>
                </c:pt>
                <c:pt idx="24">
                  <c:v>4.1095890410958957E-2</c:v>
                </c:pt>
                <c:pt idx="25">
                  <c:v>1.3513513513513487E-2</c:v>
                </c:pt>
                <c:pt idx="26">
                  <c:v>1.3333333333333308E-2</c:v>
                </c:pt>
                <c:pt idx="27">
                  <c:v>1.3157894736842146E-2</c:v>
                </c:pt>
                <c:pt idx="28">
                  <c:v>5.0000000000000044E-2</c:v>
                </c:pt>
                <c:pt idx="29">
                  <c:v>1.2345679012345734E-2</c:v>
                </c:pt>
                <c:pt idx="30">
                  <c:v>3.5714285714285698E-2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Sheet1!$O$1</c:f>
              <c:strCache>
                <c:ptCount val="1"/>
                <c:pt idx="0">
                  <c:v>Slobodno zalijevanje [postotni rast]</c:v>
                </c:pt>
              </c:strCache>
            </c:strRef>
          </c:tx>
          <c:marker>
            <c:symbol val="none"/>
          </c:marker>
          <c:cat>
            <c:strRef>
              <c:f>Sheet1!$K$2:$K$32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Sheet1!$O$2:$O$32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0.5</c:v>
                </c:pt>
                <c:pt idx="6">
                  <c:v>0.4285714285714286</c:v>
                </c:pt>
                <c:pt idx="7">
                  <c:v>0.5</c:v>
                </c:pt>
                <c:pt idx="8">
                  <c:v>0.26315789473684215</c:v>
                </c:pt>
                <c:pt idx="9">
                  <c:v>0.26923076923076927</c:v>
                </c:pt>
                <c:pt idx="10">
                  <c:v>0.1333333333333333</c:v>
                </c:pt>
                <c:pt idx="11">
                  <c:v>0.11764705882352944</c:v>
                </c:pt>
                <c:pt idx="12">
                  <c:v>2.8571428571428581E-2</c:v>
                </c:pt>
                <c:pt idx="13">
                  <c:v>0.125</c:v>
                </c:pt>
                <c:pt idx="14">
                  <c:v>0.13043478260869568</c:v>
                </c:pt>
                <c:pt idx="15">
                  <c:v>0.11538461538461542</c:v>
                </c:pt>
                <c:pt idx="16">
                  <c:v>7.1428571428571397E-2</c:v>
                </c:pt>
                <c:pt idx="17">
                  <c:v>3.4482758620689613E-2</c:v>
                </c:pt>
                <c:pt idx="18">
                  <c:v>1.6949152542372836E-2</c:v>
                </c:pt>
                <c:pt idx="19">
                  <c:v>4.8387096774193505E-2</c:v>
                </c:pt>
                <c:pt idx="20">
                  <c:v>6.0606060606060552E-2</c:v>
                </c:pt>
                <c:pt idx="21">
                  <c:v>5.7142857142857162E-2</c:v>
                </c:pt>
                <c:pt idx="22">
                  <c:v>5.4054054054054057E-2</c:v>
                </c:pt>
                <c:pt idx="23">
                  <c:v>5.1282051282051322E-2</c:v>
                </c:pt>
                <c:pt idx="24">
                  <c:v>1.2658227848101222E-2</c:v>
                </c:pt>
                <c:pt idx="25">
                  <c:v>3.6585365853658569E-2</c:v>
                </c:pt>
                <c:pt idx="26">
                  <c:v>3.5294117647058809E-2</c:v>
                </c:pt>
                <c:pt idx="27">
                  <c:v>1.1627906976744207E-2</c:v>
                </c:pt>
                <c:pt idx="28">
                  <c:v>1.1494252873563204E-2</c:v>
                </c:pt>
                <c:pt idx="29">
                  <c:v>1.1363636363636354E-2</c:v>
                </c:pt>
                <c:pt idx="30">
                  <c:v>4.3478260869565188E-2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Microbit [postotni rast]</c:v>
                </c:pt>
              </c:strCache>
            </c:strRef>
          </c:tx>
          <c:marker>
            <c:symbol val="none"/>
          </c:marker>
          <c:cat>
            <c:strRef>
              <c:f>Sheet1!$K$2:$K$32</c:f>
              <c:strCache>
                <c:ptCount val="31"/>
                <c:pt idx="0">
                  <c:v>16.3.</c:v>
                </c:pt>
                <c:pt idx="1">
                  <c:v>17.3.</c:v>
                </c:pt>
                <c:pt idx="2">
                  <c:v>18.3.</c:v>
                </c:pt>
                <c:pt idx="3">
                  <c:v>19.3.</c:v>
                </c:pt>
                <c:pt idx="4">
                  <c:v>20.3.</c:v>
                </c:pt>
                <c:pt idx="5">
                  <c:v>21.3.</c:v>
                </c:pt>
                <c:pt idx="6">
                  <c:v>22.3.</c:v>
                </c:pt>
                <c:pt idx="7">
                  <c:v>23.3.</c:v>
                </c:pt>
                <c:pt idx="8">
                  <c:v>24.3.</c:v>
                </c:pt>
                <c:pt idx="9">
                  <c:v>25.3.</c:v>
                </c:pt>
                <c:pt idx="10">
                  <c:v>26.3.</c:v>
                </c:pt>
                <c:pt idx="11">
                  <c:v>27.3.</c:v>
                </c:pt>
                <c:pt idx="12">
                  <c:v>28.3.</c:v>
                </c:pt>
                <c:pt idx="13">
                  <c:v>29.3.</c:v>
                </c:pt>
                <c:pt idx="14">
                  <c:v>30.3.</c:v>
                </c:pt>
                <c:pt idx="15">
                  <c:v>31.3.</c:v>
                </c:pt>
                <c:pt idx="16">
                  <c:v>1.4.</c:v>
                </c:pt>
                <c:pt idx="17">
                  <c:v>2.4.</c:v>
                </c:pt>
                <c:pt idx="18">
                  <c:v>3.4.</c:v>
                </c:pt>
                <c:pt idx="19">
                  <c:v>4.4.</c:v>
                </c:pt>
                <c:pt idx="20">
                  <c:v>5.4.</c:v>
                </c:pt>
                <c:pt idx="21">
                  <c:v>6.4.</c:v>
                </c:pt>
                <c:pt idx="22">
                  <c:v>7.4.</c:v>
                </c:pt>
                <c:pt idx="23">
                  <c:v>8.4.</c:v>
                </c:pt>
                <c:pt idx="24">
                  <c:v>9.4.</c:v>
                </c:pt>
                <c:pt idx="25">
                  <c:v>10.4.</c:v>
                </c:pt>
                <c:pt idx="26">
                  <c:v>11.4.</c:v>
                </c:pt>
                <c:pt idx="27">
                  <c:v>12.4.</c:v>
                </c:pt>
                <c:pt idx="28">
                  <c:v>13.4.</c:v>
                </c:pt>
                <c:pt idx="29">
                  <c:v>14.4.</c:v>
                </c:pt>
                <c:pt idx="30">
                  <c:v>15.4.</c:v>
                </c:pt>
              </c:strCache>
            </c:strRef>
          </c:cat>
          <c:val>
            <c:numRef>
              <c:f>Sheet1!$Q$2:$Q$32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0.33333333333333337</c:v>
                </c:pt>
                <c:pt idx="6">
                  <c:v>0.4</c:v>
                </c:pt>
                <c:pt idx="7">
                  <c:v>0.5</c:v>
                </c:pt>
                <c:pt idx="8">
                  <c:v>0.16666666666666663</c:v>
                </c:pt>
                <c:pt idx="9">
                  <c:v>0.19999999999999996</c:v>
                </c:pt>
                <c:pt idx="10">
                  <c:v>0.16666666666666663</c:v>
                </c:pt>
                <c:pt idx="11">
                  <c:v>9.9999999999999978E-2</c:v>
                </c:pt>
                <c:pt idx="12">
                  <c:v>9.0909090909090939E-2</c:v>
                </c:pt>
                <c:pt idx="13">
                  <c:v>6.3829787234042534E-2</c:v>
                </c:pt>
                <c:pt idx="14">
                  <c:v>2.083333333333337E-2</c:v>
                </c:pt>
                <c:pt idx="15">
                  <c:v>4.0000000000000036E-2</c:v>
                </c:pt>
                <c:pt idx="16">
                  <c:v>3.8461538461538436E-2</c:v>
                </c:pt>
                <c:pt idx="17">
                  <c:v>7.1428571428571397E-2</c:v>
                </c:pt>
                <c:pt idx="18">
                  <c:v>6.6666666666666652E-2</c:v>
                </c:pt>
                <c:pt idx="19">
                  <c:v>3.2258064516129004E-2</c:v>
                </c:pt>
                <c:pt idx="20">
                  <c:v>8.8235294117647078E-2</c:v>
                </c:pt>
                <c:pt idx="21">
                  <c:v>8.108108108108103E-2</c:v>
                </c:pt>
                <c:pt idx="22">
                  <c:v>5.1282051282051322E-2</c:v>
                </c:pt>
                <c:pt idx="23">
                  <c:v>7.1428571428571397E-2</c:v>
                </c:pt>
                <c:pt idx="24">
                  <c:v>4.5454545454545414E-2</c:v>
                </c:pt>
                <c:pt idx="25">
                  <c:v>4.3478260869565188E-2</c:v>
                </c:pt>
                <c:pt idx="26">
                  <c:v>0</c:v>
                </c:pt>
                <c:pt idx="27">
                  <c:v>3.157894736842104E-2</c:v>
                </c:pt>
                <c:pt idx="28">
                  <c:v>1.041666666666663E-2</c:v>
                </c:pt>
                <c:pt idx="29">
                  <c:v>2.0408163265306145E-2</c:v>
                </c:pt>
                <c:pt idx="30">
                  <c:v>2.0000000000000018E-2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78688"/>
        <c:axId val="322293120"/>
      </c:lineChart>
      <c:catAx>
        <c:axId val="7697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322293120"/>
        <c:crosses val="autoZero"/>
        <c:auto val="1"/>
        <c:lblAlgn val="ctr"/>
        <c:lblOffset val="100"/>
        <c:noMultiLvlLbl val="0"/>
      </c:catAx>
      <c:valAx>
        <c:axId val="3222931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697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438150</xdr:colOff>
      <xdr:row>1</xdr:row>
      <xdr:rowOff>19050</xdr:rowOff>
    </xdr:from>
    <xdr:to>
      <xdr:col>26</xdr:col>
      <xdr:colOff>133350</xdr:colOff>
      <xdr:row>14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361950</xdr:colOff>
      <xdr:row>17</xdr:row>
      <xdr:rowOff>28575</xdr:rowOff>
    </xdr:from>
    <xdr:to>
      <xdr:col>26</xdr:col>
      <xdr:colOff>57150</xdr:colOff>
      <xdr:row>30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J9" workbookViewId="0">
      <selection activeCell="AC19" sqref="AC19"/>
    </sheetView>
  </sheetViews>
  <sheetFormatPr defaultRowHeight="15" x14ac:dyDescent="0.25"/>
  <sheetData>
    <row r="1" spans="1:18" ht="4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F1" s="1" t="s">
        <v>0</v>
      </c>
      <c r="G1" s="6" t="s">
        <v>99</v>
      </c>
      <c r="H1" s="6" t="s">
        <v>100</v>
      </c>
      <c r="I1" s="3" t="s">
        <v>101</v>
      </c>
      <c r="K1" s="1" t="s">
        <v>0</v>
      </c>
      <c r="L1" s="9" t="s">
        <v>95</v>
      </c>
      <c r="M1" s="9" t="s">
        <v>98</v>
      </c>
      <c r="N1" s="9" t="s">
        <v>96</v>
      </c>
      <c r="O1" s="9" t="s">
        <v>102</v>
      </c>
      <c r="P1" s="10" t="s">
        <v>97</v>
      </c>
      <c r="Q1" s="10" t="s">
        <v>97</v>
      </c>
      <c r="R1" s="7"/>
    </row>
    <row r="2" spans="1:18" ht="15.75" thickBot="1" x14ac:dyDescent="0.3">
      <c r="A2" s="4" t="s">
        <v>4</v>
      </c>
      <c r="B2" s="5" t="s">
        <v>94</v>
      </c>
      <c r="C2" s="5" t="s">
        <v>94</v>
      </c>
      <c r="D2" s="5" t="s">
        <v>94</v>
      </c>
      <c r="F2" s="4" t="s">
        <v>4</v>
      </c>
      <c r="G2" s="5">
        <v>0</v>
      </c>
      <c r="H2" s="5">
        <v>0</v>
      </c>
      <c r="I2" s="5">
        <v>0</v>
      </c>
      <c r="K2" s="4" t="s">
        <v>4</v>
      </c>
      <c r="L2" s="5">
        <v>0</v>
      </c>
      <c r="M2" s="8">
        <v>0</v>
      </c>
      <c r="N2" s="5">
        <v>0</v>
      </c>
      <c r="O2" s="8">
        <v>0</v>
      </c>
      <c r="P2" s="5">
        <v>0</v>
      </c>
      <c r="Q2" s="8">
        <v>0</v>
      </c>
      <c r="R2" s="7"/>
    </row>
    <row r="3" spans="1:18" ht="15.75" thickBot="1" x14ac:dyDescent="0.3">
      <c r="A3" s="4" t="s">
        <v>5</v>
      </c>
      <c r="B3" s="5" t="s">
        <v>94</v>
      </c>
      <c r="C3" s="5" t="s">
        <v>94</v>
      </c>
      <c r="D3" s="5" t="s">
        <v>94</v>
      </c>
      <c r="F3" s="4" t="s">
        <v>5</v>
      </c>
      <c r="G3" s="5">
        <v>0</v>
      </c>
      <c r="H3" s="5">
        <v>0</v>
      </c>
      <c r="I3" s="5">
        <v>0</v>
      </c>
      <c r="K3" s="4" t="s">
        <v>5</v>
      </c>
      <c r="L3" s="5">
        <v>0</v>
      </c>
      <c r="M3" s="8">
        <v>0</v>
      </c>
      <c r="N3" s="5">
        <v>0</v>
      </c>
      <c r="O3" s="8">
        <v>0</v>
      </c>
      <c r="P3" s="5">
        <v>0</v>
      </c>
      <c r="Q3" s="8">
        <v>0</v>
      </c>
      <c r="R3" s="7"/>
    </row>
    <row r="4" spans="1:18" ht="15.75" thickBot="1" x14ac:dyDescent="0.3">
      <c r="A4" s="4" t="s">
        <v>6</v>
      </c>
      <c r="B4" s="5" t="s">
        <v>94</v>
      </c>
      <c r="C4" s="5" t="s">
        <v>94</v>
      </c>
      <c r="D4" s="5" t="s">
        <v>94</v>
      </c>
      <c r="F4" s="4" t="s">
        <v>6</v>
      </c>
      <c r="G4" s="5">
        <v>0</v>
      </c>
      <c r="H4" s="5">
        <v>0</v>
      </c>
      <c r="I4" s="5">
        <v>0</v>
      </c>
      <c r="K4" s="4" t="s">
        <v>6</v>
      </c>
      <c r="L4" s="5">
        <v>0</v>
      </c>
      <c r="M4" s="8">
        <v>0</v>
      </c>
      <c r="N4" s="5">
        <v>0</v>
      </c>
      <c r="O4" s="8">
        <v>0</v>
      </c>
      <c r="P4" s="5">
        <v>0</v>
      </c>
      <c r="Q4" s="8">
        <v>0</v>
      </c>
      <c r="R4" s="7"/>
    </row>
    <row r="5" spans="1:18" ht="15.75" thickBot="1" x14ac:dyDescent="0.3">
      <c r="A5" s="4" t="s">
        <v>7</v>
      </c>
      <c r="B5" s="5" t="s">
        <v>94</v>
      </c>
      <c r="C5" s="5" t="s">
        <v>94</v>
      </c>
      <c r="D5" s="5" t="s">
        <v>94</v>
      </c>
      <c r="F5" s="4" t="s">
        <v>7</v>
      </c>
      <c r="G5" s="5">
        <v>0</v>
      </c>
      <c r="H5" s="5">
        <v>0</v>
      </c>
      <c r="I5" s="5">
        <v>0</v>
      </c>
      <c r="K5" s="4" t="s">
        <v>7</v>
      </c>
      <c r="L5" s="5">
        <v>0</v>
      </c>
      <c r="M5" s="8">
        <v>0</v>
      </c>
      <c r="N5" s="5">
        <v>0</v>
      </c>
      <c r="O5" s="8">
        <v>0</v>
      </c>
      <c r="P5" s="5">
        <v>0</v>
      </c>
      <c r="Q5" s="8">
        <v>0</v>
      </c>
      <c r="R5" s="7"/>
    </row>
    <row r="6" spans="1:18" ht="15.75" thickBot="1" x14ac:dyDescent="0.3">
      <c r="A6" s="4" t="s">
        <v>8</v>
      </c>
      <c r="B6" s="5" t="s">
        <v>9</v>
      </c>
      <c r="C6" s="5" t="s">
        <v>9</v>
      </c>
      <c r="D6" s="5" t="s">
        <v>10</v>
      </c>
      <c r="F6" s="4" t="s">
        <v>8</v>
      </c>
      <c r="G6" s="5">
        <v>1</v>
      </c>
      <c r="H6" s="5">
        <v>1</v>
      </c>
      <c r="I6" s="5">
        <v>2</v>
      </c>
      <c r="K6" s="4" t="s">
        <v>8</v>
      </c>
      <c r="L6" s="5">
        <v>1</v>
      </c>
      <c r="M6" s="8">
        <f t="shared" ref="M4:O32" si="0">1-(L5/L6)</f>
        <v>1</v>
      </c>
      <c r="N6" s="5">
        <v>1</v>
      </c>
      <c r="O6" s="8">
        <f t="shared" si="0"/>
        <v>1</v>
      </c>
      <c r="P6" s="5">
        <v>2</v>
      </c>
      <c r="Q6" s="8">
        <f t="shared" ref="Q6" si="1">1-(P5/P6)</f>
        <v>1</v>
      </c>
      <c r="R6" s="7"/>
    </row>
    <row r="7" spans="1:18" ht="15.75" thickBot="1" x14ac:dyDescent="0.3">
      <c r="A7" s="4" t="s">
        <v>11</v>
      </c>
      <c r="B7" s="5" t="s">
        <v>10</v>
      </c>
      <c r="C7" s="5" t="s">
        <v>10</v>
      </c>
      <c r="D7" s="5" t="s">
        <v>12</v>
      </c>
      <c r="F7" s="4" t="s">
        <v>11</v>
      </c>
      <c r="G7" s="5">
        <v>2</v>
      </c>
      <c r="H7" s="5">
        <v>2</v>
      </c>
      <c r="I7" s="5">
        <v>3</v>
      </c>
      <c r="K7" s="4" t="s">
        <v>11</v>
      </c>
      <c r="L7" s="5">
        <v>2</v>
      </c>
      <c r="M7" s="8">
        <f t="shared" si="0"/>
        <v>0.5</v>
      </c>
      <c r="N7" s="5">
        <v>2</v>
      </c>
      <c r="O7" s="8">
        <f t="shared" si="0"/>
        <v>0.5</v>
      </c>
      <c r="P7" s="5">
        <v>3</v>
      </c>
      <c r="Q7" s="8">
        <f t="shared" ref="Q7" si="2">1-(P6/P7)</f>
        <v>0.33333333333333337</v>
      </c>
      <c r="R7" s="7"/>
    </row>
    <row r="8" spans="1:18" ht="15.75" thickBot="1" x14ac:dyDescent="0.3">
      <c r="A8" s="4" t="s">
        <v>13</v>
      </c>
      <c r="B8" s="5" t="s">
        <v>12</v>
      </c>
      <c r="C8" s="5" t="s">
        <v>14</v>
      </c>
      <c r="D8" s="5" t="s">
        <v>15</v>
      </c>
      <c r="F8" s="4" t="s">
        <v>13</v>
      </c>
      <c r="G8" s="5">
        <v>3</v>
      </c>
      <c r="H8" s="5">
        <v>3.5</v>
      </c>
      <c r="I8" s="5">
        <v>5</v>
      </c>
      <c r="K8" s="4" t="s">
        <v>13</v>
      </c>
      <c r="L8" s="5">
        <v>3</v>
      </c>
      <c r="M8" s="8">
        <f t="shared" si="0"/>
        <v>0.33333333333333337</v>
      </c>
      <c r="N8" s="5">
        <v>3.5</v>
      </c>
      <c r="O8" s="8">
        <f t="shared" si="0"/>
        <v>0.4285714285714286</v>
      </c>
      <c r="P8" s="5">
        <v>5</v>
      </c>
      <c r="Q8" s="8">
        <f t="shared" ref="Q8" si="3">1-(P7/P8)</f>
        <v>0.4</v>
      </c>
      <c r="R8" s="7"/>
    </row>
    <row r="9" spans="1:18" ht="15.75" thickBot="1" x14ac:dyDescent="0.3">
      <c r="A9" s="4" t="s">
        <v>16</v>
      </c>
      <c r="B9" s="5" t="s">
        <v>17</v>
      </c>
      <c r="C9" s="5" t="s">
        <v>18</v>
      </c>
      <c r="D9" s="5" t="s">
        <v>19</v>
      </c>
      <c r="F9" s="4" t="s">
        <v>16</v>
      </c>
      <c r="G9" s="5">
        <v>8</v>
      </c>
      <c r="H9" s="5">
        <v>7</v>
      </c>
      <c r="I9" s="5">
        <v>10</v>
      </c>
      <c r="K9" s="4" t="s">
        <v>16</v>
      </c>
      <c r="L9" s="5">
        <v>8</v>
      </c>
      <c r="M9" s="8">
        <f t="shared" si="0"/>
        <v>0.625</v>
      </c>
      <c r="N9" s="5">
        <v>7</v>
      </c>
      <c r="O9" s="8">
        <f t="shared" si="0"/>
        <v>0.5</v>
      </c>
      <c r="P9" s="5">
        <v>10</v>
      </c>
      <c r="Q9" s="8">
        <f t="shared" ref="Q9" si="4">1-(P8/P9)</f>
        <v>0.5</v>
      </c>
      <c r="R9" s="7"/>
    </row>
    <row r="10" spans="1:18" ht="15.75" thickBot="1" x14ac:dyDescent="0.3">
      <c r="A10" s="4" t="s">
        <v>20</v>
      </c>
      <c r="B10" s="5" t="s">
        <v>21</v>
      </c>
      <c r="C10" s="5" t="s">
        <v>22</v>
      </c>
      <c r="D10" s="5" t="s">
        <v>23</v>
      </c>
      <c r="F10" s="4" t="s">
        <v>20</v>
      </c>
      <c r="G10" s="5">
        <v>11</v>
      </c>
      <c r="H10" s="5">
        <v>9.5</v>
      </c>
      <c r="I10" s="5">
        <v>12</v>
      </c>
      <c r="K10" s="4" t="s">
        <v>20</v>
      </c>
      <c r="L10" s="5">
        <v>11</v>
      </c>
      <c r="M10" s="8">
        <f t="shared" si="0"/>
        <v>0.27272727272727271</v>
      </c>
      <c r="N10" s="5">
        <v>9.5</v>
      </c>
      <c r="O10" s="8">
        <f t="shared" si="0"/>
        <v>0.26315789473684215</v>
      </c>
      <c r="P10" s="5">
        <v>12</v>
      </c>
      <c r="Q10" s="8">
        <f t="shared" ref="Q10" si="5">1-(P9/P10)</f>
        <v>0.16666666666666663</v>
      </c>
      <c r="R10" s="7"/>
    </row>
    <row r="11" spans="1:18" ht="15.75" thickBot="1" x14ac:dyDescent="0.3">
      <c r="A11" s="4" t="s">
        <v>24</v>
      </c>
      <c r="B11" s="5" t="s">
        <v>25</v>
      </c>
      <c r="C11" s="5" t="s">
        <v>26</v>
      </c>
      <c r="D11" s="5" t="s">
        <v>27</v>
      </c>
      <c r="F11" s="4" t="s">
        <v>24</v>
      </c>
      <c r="G11" s="5">
        <v>14</v>
      </c>
      <c r="H11" s="5">
        <v>13</v>
      </c>
      <c r="I11" s="5">
        <v>15</v>
      </c>
      <c r="K11" s="4" t="s">
        <v>24</v>
      </c>
      <c r="L11" s="5">
        <v>14</v>
      </c>
      <c r="M11" s="8">
        <f t="shared" si="0"/>
        <v>0.2142857142857143</v>
      </c>
      <c r="N11" s="5">
        <v>13</v>
      </c>
      <c r="O11" s="8">
        <f t="shared" si="0"/>
        <v>0.26923076923076927</v>
      </c>
      <c r="P11" s="5">
        <v>15</v>
      </c>
      <c r="Q11" s="8">
        <f t="shared" ref="Q11" si="6">1-(P10/P11)</f>
        <v>0.19999999999999996</v>
      </c>
      <c r="R11" s="7"/>
    </row>
    <row r="12" spans="1:18" ht="15.75" thickBot="1" x14ac:dyDescent="0.3">
      <c r="A12" s="4" t="s">
        <v>28</v>
      </c>
      <c r="B12" s="5" t="s">
        <v>29</v>
      </c>
      <c r="C12" s="5" t="s">
        <v>27</v>
      </c>
      <c r="D12" s="5" t="s">
        <v>30</v>
      </c>
      <c r="F12" s="4" t="s">
        <v>28</v>
      </c>
      <c r="G12" s="5">
        <v>17</v>
      </c>
      <c r="H12" s="5">
        <v>15</v>
      </c>
      <c r="I12" s="5">
        <v>18</v>
      </c>
      <c r="K12" s="4" t="s">
        <v>28</v>
      </c>
      <c r="L12" s="5">
        <v>17</v>
      </c>
      <c r="M12" s="8">
        <f t="shared" si="0"/>
        <v>0.17647058823529416</v>
      </c>
      <c r="N12" s="5">
        <v>15</v>
      </c>
      <c r="O12" s="8">
        <f t="shared" si="0"/>
        <v>0.1333333333333333</v>
      </c>
      <c r="P12" s="5">
        <v>18</v>
      </c>
      <c r="Q12" s="8">
        <f t="shared" ref="Q12" si="7">1-(P11/P12)</f>
        <v>0.16666666666666663</v>
      </c>
      <c r="R12" s="7"/>
    </row>
    <row r="13" spans="1:18" ht="15.75" thickBot="1" x14ac:dyDescent="0.3">
      <c r="A13" s="4" t="s">
        <v>31</v>
      </c>
      <c r="B13" s="5" t="s">
        <v>32</v>
      </c>
      <c r="C13" s="5" t="s">
        <v>29</v>
      </c>
      <c r="D13" s="5" t="s">
        <v>33</v>
      </c>
      <c r="F13" s="4" t="s">
        <v>31</v>
      </c>
      <c r="G13" s="5">
        <v>18.5</v>
      </c>
      <c r="H13" s="5">
        <v>17</v>
      </c>
      <c r="I13" s="5">
        <v>20</v>
      </c>
      <c r="K13" s="4" t="s">
        <v>31</v>
      </c>
      <c r="L13" s="5">
        <v>18.5</v>
      </c>
      <c r="M13" s="8">
        <f t="shared" si="0"/>
        <v>8.108108108108103E-2</v>
      </c>
      <c r="N13" s="5">
        <v>17</v>
      </c>
      <c r="O13" s="8">
        <f t="shared" si="0"/>
        <v>0.11764705882352944</v>
      </c>
      <c r="P13" s="5">
        <v>20</v>
      </c>
      <c r="Q13" s="8">
        <f t="shared" ref="Q13" si="8">1-(P12/P13)</f>
        <v>9.9999999999999978E-2</v>
      </c>
      <c r="R13" s="7"/>
    </row>
    <row r="14" spans="1:18" ht="15.75" thickBot="1" x14ac:dyDescent="0.3">
      <c r="A14" s="4" t="s">
        <v>34</v>
      </c>
      <c r="B14" s="5" t="s">
        <v>35</v>
      </c>
      <c r="C14" s="5" t="s">
        <v>36</v>
      </c>
      <c r="D14" s="5" t="s">
        <v>37</v>
      </c>
      <c r="F14" s="4" t="s">
        <v>34</v>
      </c>
      <c r="G14" s="5">
        <v>19</v>
      </c>
      <c r="H14" s="5">
        <v>17.5</v>
      </c>
      <c r="I14" s="5">
        <v>22</v>
      </c>
      <c r="K14" s="4" t="s">
        <v>34</v>
      </c>
      <c r="L14" s="5">
        <v>19</v>
      </c>
      <c r="M14" s="8">
        <f t="shared" si="0"/>
        <v>2.6315789473684181E-2</v>
      </c>
      <c r="N14" s="5">
        <v>17.5</v>
      </c>
      <c r="O14" s="8">
        <f t="shared" si="0"/>
        <v>2.8571428571428581E-2</v>
      </c>
      <c r="P14" s="5">
        <v>22</v>
      </c>
      <c r="Q14" s="8">
        <f t="shared" ref="Q14" si="9">1-(P13/P14)</f>
        <v>9.0909090909090939E-2</v>
      </c>
      <c r="R14" s="7"/>
    </row>
    <row r="15" spans="1:18" ht="15.75" thickBot="1" x14ac:dyDescent="0.3">
      <c r="A15" s="4" t="s">
        <v>38</v>
      </c>
      <c r="B15" s="5" t="s">
        <v>39</v>
      </c>
      <c r="C15" s="5" t="s">
        <v>33</v>
      </c>
      <c r="D15" s="5" t="s">
        <v>40</v>
      </c>
      <c r="F15" s="4" t="s">
        <v>38</v>
      </c>
      <c r="G15" s="5">
        <v>23</v>
      </c>
      <c r="H15" s="5">
        <v>20</v>
      </c>
      <c r="I15" s="5">
        <v>23.5</v>
      </c>
      <c r="K15" s="4" t="s">
        <v>38</v>
      </c>
      <c r="L15" s="5">
        <v>23</v>
      </c>
      <c r="M15" s="8">
        <f t="shared" si="0"/>
        <v>0.17391304347826086</v>
      </c>
      <c r="N15" s="5">
        <v>20</v>
      </c>
      <c r="O15" s="8">
        <f t="shared" si="0"/>
        <v>0.125</v>
      </c>
      <c r="P15" s="5">
        <v>23.5</v>
      </c>
      <c r="Q15" s="8">
        <f t="shared" ref="Q15" si="10">1-(P14/P15)</f>
        <v>6.3829787234042534E-2</v>
      </c>
      <c r="R15" s="7"/>
    </row>
    <row r="16" spans="1:18" ht="15.75" thickBot="1" x14ac:dyDescent="0.3">
      <c r="A16" s="4" t="s">
        <v>41</v>
      </c>
      <c r="B16" s="5" t="s">
        <v>42</v>
      </c>
      <c r="C16" s="5" t="s">
        <v>39</v>
      </c>
      <c r="D16" s="5" t="s">
        <v>43</v>
      </c>
      <c r="F16" s="4" t="s">
        <v>41</v>
      </c>
      <c r="G16" s="5">
        <v>24.5</v>
      </c>
      <c r="H16" s="5">
        <v>23</v>
      </c>
      <c r="I16" s="5">
        <v>24</v>
      </c>
      <c r="K16" s="4" t="s">
        <v>41</v>
      </c>
      <c r="L16" s="5">
        <v>24.5</v>
      </c>
      <c r="M16" s="8">
        <f t="shared" si="0"/>
        <v>6.1224489795918324E-2</v>
      </c>
      <c r="N16" s="5">
        <v>23</v>
      </c>
      <c r="O16" s="8">
        <f t="shared" si="0"/>
        <v>0.13043478260869568</v>
      </c>
      <c r="P16" s="5">
        <v>24</v>
      </c>
      <c r="Q16" s="8">
        <f t="shared" ref="Q16" si="11">1-(P15/P16)</f>
        <v>2.083333333333337E-2</v>
      </c>
      <c r="R16" s="7"/>
    </row>
    <row r="17" spans="1:18" ht="15.75" thickBot="1" x14ac:dyDescent="0.3">
      <c r="A17" s="4" t="s">
        <v>44</v>
      </c>
      <c r="B17" s="5" t="s">
        <v>45</v>
      </c>
      <c r="C17" s="5" t="s">
        <v>46</v>
      </c>
      <c r="D17" s="5" t="s">
        <v>47</v>
      </c>
      <c r="F17" s="4" t="s">
        <v>44</v>
      </c>
      <c r="G17" s="5">
        <v>25.5</v>
      </c>
      <c r="H17" s="5">
        <v>26</v>
      </c>
      <c r="I17" s="5">
        <v>25</v>
      </c>
      <c r="K17" s="4" t="s">
        <v>44</v>
      </c>
      <c r="L17" s="5">
        <v>25.5</v>
      </c>
      <c r="M17" s="8">
        <f t="shared" si="0"/>
        <v>3.9215686274509776E-2</v>
      </c>
      <c r="N17" s="5">
        <v>26</v>
      </c>
      <c r="O17" s="8">
        <f t="shared" si="0"/>
        <v>0.11538461538461542</v>
      </c>
      <c r="P17" s="5">
        <v>25</v>
      </c>
      <c r="Q17" s="8">
        <f t="shared" ref="Q17" si="12">1-(P16/P17)</f>
        <v>4.0000000000000036E-2</v>
      </c>
      <c r="R17" s="7"/>
    </row>
    <row r="18" spans="1:18" ht="15.75" thickBot="1" x14ac:dyDescent="0.3">
      <c r="A18" s="4" t="s">
        <v>48</v>
      </c>
      <c r="B18" s="5" t="s">
        <v>49</v>
      </c>
      <c r="C18" s="5" t="s">
        <v>50</v>
      </c>
      <c r="D18" s="5" t="s">
        <v>46</v>
      </c>
      <c r="F18" s="4" t="s">
        <v>48</v>
      </c>
      <c r="G18" s="5">
        <v>26.5</v>
      </c>
      <c r="H18" s="5">
        <v>28</v>
      </c>
      <c r="I18" s="5">
        <v>26</v>
      </c>
      <c r="K18" s="4" t="s">
        <v>48</v>
      </c>
      <c r="L18" s="5">
        <v>26.5</v>
      </c>
      <c r="M18" s="8">
        <f t="shared" si="0"/>
        <v>3.7735849056603765E-2</v>
      </c>
      <c r="N18" s="5">
        <v>28</v>
      </c>
      <c r="O18" s="8">
        <f t="shared" si="0"/>
        <v>7.1428571428571397E-2</v>
      </c>
      <c r="P18" s="5">
        <v>26</v>
      </c>
      <c r="Q18" s="8">
        <f t="shared" ref="Q18" si="13">1-(P17/P18)</f>
        <v>3.8461538461538436E-2</v>
      </c>
      <c r="R18" s="7"/>
    </row>
    <row r="19" spans="1:18" ht="15.75" thickBot="1" x14ac:dyDescent="0.3">
      <c r="A19" s="4" t="s">
        <v>51</v>
      </c>
      <c r="B19" s="5" t="s">
        <v>52</v>
      </c>
      <c r="C19" s="5" t="s">
        <v>53</v>
      </c>
      <c r="D19" s="5" t="s">
        <v>54</v>
      </c>
      <c r="F19" s="4" t="s">
        <v>51</v>
      </c>
      <c r="G19" s="5">
        <v>27</v>
      </c>
      <c r="H19" s="5">
        <v>29</v>
      </c>
      <c r="I19" s="5">
        <v>28</v>
      </c>
      <c r="K19" s="4" t="s">
        <v>51</v>
      </c>
      <c r="L19" s="5">
        <v>27</v>
      </c>
      <c r="M19" s="8">
        <f t="shared" si="0"/>
        <v>1.851851851851849E-2</v>
      </c>
      <c r="N19" s="5">
        <v>29</v>
      </c>
      <c r="O19" s="8">
        <f t="shared" si="0"/>
        <v>3.4482758620689613E-2</v>
      </c>
      <c r="P19" s="5">
        <v>28</v>
      </c>
      <c r="Q19" s="8">
        <f t="shared" ref="Q19" si="14">1-(P18/P19)</f>
        <v>7.1428571428571397E-2</v>
      </c>
      <c r="R19" s="7"/>
    </row>
    <row r="20" spans="1:18" ht="15.75" thickBot="1" x14ac:dyDescent="0.3">
      <c r="A20" s="4" t="s">
        <v>55</v>
      </c>
      <c r="B20" s="5" t="s">
        <v>50</v>
      </c>
      <c r="C20" s="5" t="s">
        <v>56</v>
      </c>
      <c r="D20" s="5" t="s">
        <v>57</v>
      </c>
      <c r="F20" s="4" t="s">
        <v>55</v>
      </c>
      <c r="G20" s="5">
        <v>28</v>
      </c>
      <c r="H20" s="5">
        <v>29.5</v>
      </c>
      <c r="I20" s="5">
        <v>30</v>
      </c>
      <c r="K20" s="4" t="s">
        <v>55</v>
      </c>
      <c r="L20" s="5">
        <v>28</v>
      </c>
      <c r="M20" s="8">
        <f t="shared" si="0"/>
        <v>3.5714285714285698E-2</v>
      </c>
      <c r="N20" s="5">
        <v>29.5</v>
      </c>
      <c r="O20" s="8">
        <f t="shared" si="0"/>
        <v>1.6949152542372836E-2</v>
      </c>
      <c r="P20" s="5">
        <v>30</v>
      </c>
      <c r="Q20" s="8">
        <f t="shared" ref="Q20" si="15">1-(P19/P20)</f>
        <v>6.6666666666666652E-2</v>
      </c>
      <c r="R20" s="7"/>
    </row>
    <row r="21" spans="1:18" ht="15.75" thickBot="1" x14ac:dyDescent="0.3">
      <c r="A21" s="4" t="s">
        <v>58</v>
      </c>
      <c r="B21" s="5" t="s">
        <v>53</v>
      </c>
      <c r="C21" s="5" t="s">
        <v>59</v>
      </c>
      <c r="D21" s="5" t="s">
        <v>59</v>
      </c>
      <c r="F21" s="4" t="s">
        <v>58</v>
      </c>
      <c r="G21" s="5">
        <v>29</v>
      </c>
      <c r="H21" s="5">
        <v>31</v>
      </c>
      <c r="I21" s="5">
        <v>31</v>
      </c>
      <c r="K21" s="4" t="s">
        <v>58</v>
      </c>
      <c r="L21" s="5">
        <v>29</v>
      </c>
      <c r="M21" s="8">
        <f t="shared" si="0"/>
        <v>3.4482758620689613E-2</v>
      </c>
      <c r="N21" s="5">
        <v>31</v>
      </c>
      <c r="O21" s="8">
        <f t="shared" si="0"/>
        <v>4.8387096774193505E-2</v>
      </c>
      <c r="P21" s="5">
        <v>31</v>
      </c>
      <c r="Q21" s="8">
        <f t="shared" ref="Q21" si="16">1-(P20/P21)</f>
        <v>3.2258064516129004E-2</v>
      </c>
      <c r="R21" s="7"/>
    </row>
    <row r="22" spans="1:18" ht="15.75" thickBot="1" x14ac:dyDescent="0.3">
      <c r="A22" s="4" t="s">
        <v>60</v>
      </c>
      <c r="B22" s="5" t="s">
        <v>57</v>
      </c>
      <c r="C22" s="5" t="s">
        <v>61</v>
      </c>
      <c r="D22" s="5" t="s">
        <v>62</v>
      </c>
      <c r="F22" s="4" t="s">
        <v>60</v>
      </c>
      <c r="G22" s="5">
        <v>30</v>
      </c>
      <c r="H22" s="5">
        <v>33</v>
      </c>
      <c r="I22" s="5">
        <v>34</v>
      </c>
      <c r="K22" s="4" t="s">
        <v>60</v>
      </c>
      <c r="L22" s="5">
        <v>30</v>
      </c>
      <c r="M22" s="8">
        <f t="shared" si="0"/>
        <v>3.3333333333333326E-2</v>
      </c>
      <c r="N22" s="5">
        <v>33</v>
      </c>
      <c r="O22" s="8">
        <f t="shared" si="0"/>
        <v>6.0606060606060552E-2</v>
      </c>
      <c r="P22" s="5">
        <v>34</v>
      </c>
      <c r="Q22" s="8">
        <f t="shared" ref="Q22" si="17">1-(P21/P22)</f>
        <v>8.8235294117647078E-2</v>
      </c>
      <c r="R22" s="7"/>
    </row>
    <row r="23" spans="1:18" ht="15.75" thickBot="1" x14ac:dyDescent="0.3">
      <c r="A23" s="4" t="s">
        <v>63</v>
      </c>
      <c r="B23" s="5" t="s">
        <v>64</v>
      </c>
      <c r="C23" s="5" t="s">
        <v>65</v>
      </c>
      <c r="D23" s="5" t="s">
        <v>66</v>
      </c>
      <c r="F23" s="4" t="s">
        <v>63</v>
      </c>
      <c r="G23" s="5">
        <v>32</v>
      </c>
      <c r="H23" s="5">
        <v>35</v>
      </c>
      <c r="I23" s="5">
        <v>37</v>
      </c>
      <c r="K23" s="4" t="s">
        <v>63</v>
      </c>
      <c r="L23" s="5">
        <v>32</v>
      </c>
      <c r="M23" s="8">
        <f t="shared" si="0"/>
        <v>6.25E-2</v>
      </c>
      <c r="N23" s="5">
        <v>35</v>
      </c>
      <c r="O23" s="8">
        <f t="shared" si="0"/>
        <v>5.7142857142857162E-2</v>
      </c>
      <c r="P23" s="5">
        <v>37</v>
      </c>
      <c r="Q23" s="8">
        <f t="shared" ref="Q23" si="18">1-(P22/P23)</f>
        <v>8.108108108108103E-2</v>
      </c>
      <c r="R23" s="7"/>
    </row>
    <row r="24" spans="1:18" ht="15.75" thickBot="1" x14ac:dyDescent="0.3">
      <c r="A24" s="4" t="s">
        <v>67</v>
      </c>
      <c r="B24" s="5" t="s">
        <v>61</v>
      </c>
      <c r="C24" s="5" t="s">
        <v>66</v>
      </c>
      <c r="D24" s="5" t="s">
        <v>68</v>
      </c>
      <c r="F24" s="4" t="s">
        <v>67</v>
      </c>
      <c r="G24" s="5">
        <v>33</v>
      </c>
      <c r="H24" s="5">
        <v>37</v>
      </c>
      <c r="I24" s="5">
        <v>39</v>
      </c>
      <c r="K24" s="4" t="s">
        <v>67</v>
      </c>
      <c r="L24" s="5">
        <v>33</v>
      </c>
      <c r="M24" s="8">
        <f t="shared" si="0"/>
        <v>3.0303030303030276E-2</v>
      </c>
      <c r="N24" s="5">
        <v>37</v>
      </c>
      <c r="O24" s="8">
        <f t="shared" si="0"/>
        <v>5.4054054054054057E-2</v>
      </c>
      <c r="P24" s="5">
        <v>39</v>
      </c>
      <c r="Q24" s="8">
        <f t="shared" ref="Q24" si="19">1-(P23/P24)</f>
        <v>5.1282051282051322E-2</v>
      </c>
      <c r="R24" s="7"/>
    </row>
    <row r="25" spans="1:18" ht="15.75" thickBot="1" x14ac:dyDescent="0.3">
      <c r="A25" s="4" t="s">
        <v>69</v>
      </c>
      <c r="B25" s="5" t="s">
        <v>65</v>
      </c>
      <c r="C25" s="5" t="s">
        <v>68</v>
      </c>
      <c r="D25" s="5" t="s">
        <v>70</v>
      </c>
      <c r="F25" s="4" t="s">
        <v>69</v>
      </c>
      <c r="G25" s="5">
        <v>35</v>
      </c>
      <c r="H25" s="5">
        <v>39</v>
      </c>
      <c r="I25" s="5">
        <v>42</v>
      </c>
      <c r="K25" s="4" t="s">
        <v>69</v>
      </c>
      <c r="L25" s="5">
        <v>35</v>
      </c>
      <c r="M25" s="8">
        <f t="shared" si="0"/>
        <v>5.7142857142857162E-2</v>
      </c>
      <c r="N25" s="5">
        <v>39</v>
      </c>
      <c r="O25" s="8">
        <f t="shared" si="0"/>
        <v>5.1282051282051322E-2</v>
      </c>
      <c r="P25" s="5">
        <v>42</v>
      </c>
      <c r="Q25" s="8">
        <f t="shared" ref="Q25" si="20">1-(P24/P25)</f>
        <v>7.1428571428571397E-2</v>
      </c>
      <c r="R25" s="7"/>
    </row>
    <row r="26" spans="1:18" ht="15.75" thickBot="1" x14ac:dyDescent="0.3">
      <c r="A26" s="4" t="s">
        <v>71</v>
      </c>
      <c r="B26" s="5" t="s">
        <v>72</v>
      </c>
      <c r="C26" s="5" t="s">
        <v>73</v>
      </c>
      <c r="D26" s="5" t="s">
        <v>74</v>
      </c>
      <c r="F26" s="4" t="s">
        <v>71</v>
      </c>
      <c r="G26" s="5">
        <v>36.5</v>
      </c>
      <c r="H26" s="5">
        <v>39.5</v>
      </c>
      <c r="I26" s="5">
        <v>44</v>
      </c>
      <c r="K26" s="4" t="s">
        <v>71</v>
      </c>
      <c r="L26" s="5">
        <v>36.5</v>
      </c>
      <c r="M26" s="8">
        <f t="shared" si="0"/>
        <v>4.1095890410958957E-2</v>
      </c>
      <c r="N26" s="5">
        <v>39.5</v>
      </c>
      <c r="O26" s="8">
        <f t="shared" si="0"/>
        <v>1.2658227848101222E-2</v>
      </c>
      <c r="P26" s="5">
        <v>44</v>
      </c>
      <c r="Q26" s="8">
        <f t="shared" ref="Q26" si="21">1-(P25/P26)</f>
        <v>4.5454545454545414E-2</v>
      </c>
      <c r="R26" s="7"/>
    </row>
    <row r="27" spans="1:18" ht="15.75" thickBot="1" x14ac:dyDescent="0.3">
      <c r="A27" s="4" t="s">
        <v>75</v>
      </c>
      <c r="B27" s="5" t="s">
        <v>66</v>
      </c>
      <c r="C27" s="5" t="s">
        <v>76</v>
      </c>
      <c r="D27" s="5" t="s">
        <v>77</v>
      </c>
      <c r="F27" s="4" t="s">
        <v>75</v>
      </c>
      <c r="G27" s="5">
        <v>37</v>
      </c>
      <c r="H27" s="5">
        <v>41</v>
      </c>
      <c r="I27" s="5">
        <v>46</v>
      </c>
      <c r="K27" s="4" t="s">
        <v>75</v>
      </c>
      <c r="L27" s="5">
        <v>37</v>
      </c>
      <c r="M27" s="8">
        <f t="shared" si="0"/>
        <v>1.3513513513513487E-2</v>
      </c>
      <c r="N27" s="5">
        <v>41</v>
      </c>
      <c r="O27" s="8">
        <f t="shared" si="0"/>
        <v>3.6585365853658569E-2</v>
      </c>
      <c r="P27" s="5">
        <v>46</v>
      </c>
      <c r="Q27" s="8">
        <f t="shared" ref="Q27" si="22">1-(P26/P27)</f>
        <v>4.3478260869565188E-2</v>
      </c>
      <c r="R27" s="7"/>
    </row>
    <row r="28" spans="1:18" ht="15.75" thickBot="1" x14ac:dyDescent="0.3">
      <c r="A28" s="4" t="s">
        <v>78</v>
      </c>
      <c r="B28" s="5" t="s">
        <v>79</v>
      </c>
      <c r="C28" s="5" t="s">
        <v>80</v>
      </c>
      <c r="D28" s="5" t="s">
        <v>77</v>
      </c>
      <c r="F28" s="4" t="s">
        <v>78</v>
      </c>
      <c r="G28" s="5">
        <v>37.5</v>
      </c>
      <c r="H28" s="5">
        <v>42.5</v>
      </c>
      <c r="I28" s="5">
        <v>46</v>
      </c>
      <c r="K28" s="4" t="s">
        <v>78</v>
      </c>
      <c r="L28" s="5">
        <v>37.5</v>
      </c>
      <c r="M28" s="8">
        <f t="shared" si="0"/>
        <v>1.3333333333333308E-2</v>
      </c>
      <c r="N28" s="5">
        <v>42.5</v>
      </c>
      <c r="O28" s="8">
        <f t="shared" si="0"/>
        <v>3.5294117647058809E-2</v>
      </c>
      <c r="P28" s="5">
        <v>46</v>
      </c>
      <c r="Q28" s="8">
        <f t="shared" ref="Q28" si="23">1-(P27/P28)</f>
        <v>0</v>
      </c>
      <c r="R28" s="7"/>
    </row>
    <row r="29" spans="1:18" ht="15.75" thickBot="1" x14ac:dyDescent="0.3">
      <c r="A29" s="4" t="s">
        <v>81</v>
      </c>
      <c r="B29" s="5" t="s">
        <v>82</v>
      </c>
      <c r="C29" s="5" t="s">
        <v>83</v>
      </c>
      <c r="D29" s="5" t="s">
        <v>84</v>
      </c>
      <c r="F29" s="4" t="s">
        <v>81</v>
      </c>
      <c r="G29" s="5">
        <v>38</v>
      </c>
      <c r="H29" s="5">
        <v>43</v>
      </c>
      <c r="I29" s="5">
        <v>47.5</v>
      </c>
      <c r="K29" s="4" t="s">
        <v>81</v>
      </c>
      <c r="L29" s="5">
        <v>38</v>
      </c>
      <c r="M29" s="8">
        <f t="shared" si="0"/>
        <v>1.3157894736842146E-2</v>
      </c>
      <c r="N29" s="5">
        <v>43</v>
      </c>
      <c r="O29" s="8">
        <f t="shared" si="0"/>
        <v>1.1627906976744207E-2</v>
      </c>
      <c r="P29" s="5">
        <v>47.5</v>
      </c>
      <c r="Q29" s="8">
        <f t="shared" ref="Q29" si="24">1-(P28/P29)</f>
        <v>3.157894736842104E-2</v>
      </c>
      <c r="R29" s="7"/>
    </row>
    <row r="30" spans="1:18" ht="15.75" thickBot="1" x14ac:dyDescent="0.3">
      <c r="A30" s="4" t="s">
        <v>85</v>
      </c>
      <c r="B30" s="5" t="s">
        <v>86</v>
      </c>
      <c r="C30" s="5" t="s">
        <v>87</v>
      </c>
      <c r="D30" s="5" t="s">
        <v>88</v>
      </c>
      <c r="F30" s="4" t="s">
        <v>85</v>
      </c>
      <c r="G30" s="5">
        <v>40</v>
      </c>
      <c r="H30" s="5">
        <v>43.5</v>
      </c>
      <c r="I30" s="5">
        <v>48</v>
      </c>
      <c r="K30" s="4" t="s">
        <v>85</v>
      </c>
      <c r="L30" s="5">
        <v>40</v>
      </c>
      <c r="M30" s="8">
        <f t="shared" si="0"/>
        <v>5.0000000000000044E-2</v>
      </c>
      <c r="N30" s="5">
        <v>43.5</v>
      </c>
      <c r="O30" s="8">
        <f t="shared" si="0"/>
        <v>1.1494252873563204E-2</v>
      </c>
      <c r="P30" s="5">
        <v>48</v>
      </c>
      <c r="Q30" s="8">
        <f t="shared" ref="Q30" si="25">1-(P29/P30)</f>
        <v>1.041666666666663E-2</v>
      </c>
      <c r="R30" s="7"/>
    </row>
    <row r="31" spans="1:18" ht="15.75" thickBot="1" x14ac:dyDescent="0.3">
      <c r="A31" s="4" t="s">
        <v>89</v>
      </c>
      <c r="B31" s="5" t="s">
        <v>90</v>
      </c>
      <c r="C31" s="5" t="s">
        <v>74</v>
      </c>
      <c r="D31" s="5" t="s">
        <v>91</v>
      </c>
      <c r="F31" s="4" t="s">
        <v>89</v>
      </c>
      <c r="G31" s="5">
        <v>40.5</v>
      </c>
      <c r="H31" s="5">
        <v>44</v>
      </c>
      <c r="I31" s="5">
        <v>49</v>
      </c>
      <c r="K31" s="4" t="s">
        <v>89</v>
      </c>
      <c r="L31" s="5">
        <v>40.5</v>
      </c>
      <c r="M31" s="8">
        <f t="shared" si="0"/>
        <v>1.2345679012345734E-2</v>
      </c>
      <c r="N31" s="5">
        <v>44</v>
      </c>
      <c r="O31" s="8">
        <f t="shared" si="0"/>
        <v>1.1363636363636354E-2</v>
      </c>
      <c r="P31" s="5">
        <v>49</v>
      </c>
      <c r="Q31" s="8">
        <f t="shared" ref="Q31" si="26">1-(P30/P31)</f>
        <v>2.0408163265306145E-2</v>
      </c>
      <c r="R31" s="7"/>
    </row>
    <row r="32" spans="1:18" ht="15.75" thickBot="1" x14ac:dyDescent="0.3">
      <c r="A32" s="4" t="s">
        <v>92</v>
      </c>
      <c r="B32" s="5" t="s">
        <v>70</v>
      </c>
      <c r="C32" s="5" t="s">
        <v>77</v>
      </c>
      <c r="D32" s="5" t="s">
        <v>93</v>
      </c>
      <c r="F32" s="4" t="s">
        <v>92</v>
      </c>
      <c r="G32" s="5">
        <v>42</v>
      </c>
      <c r="H32" s="5">
        <v>46</v>
      </c>
      <c r="I32" s="5">
        <v>50</v>
      </c>
      <c r="K32" s="4" t="s">
        <v>92</v>
      </c>
      <c r="L32" s="5">
        <v>42</v>
      </c>
      <c r="M32" s="8">
        <f t="shared" si="0"/>
        <v>3.5714285714285698E-2</v>
      </c>
      <c r="N32" s="5">
        <v>46</v>
      </c>
      <c r="O32" s="8">
        <f t="shared" si="0"/>
        <v>4.3478260869565188E-2</v>
      </c>
      <c r="P32" s="5">
        <v>50</v>
      </c>
      <c r="Q32" s="8">
        <f t="shared" ref="Q32" si="27">1-(P31/P32)</f>
        <v>2.0000000000000018E-2</v>
      </c>
      <c r="R32" s="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2018-05-02T20:04:59Z</dcterms:created>
  <dcterms:modified xsi:type="dcterms:W3CDTF">2018-05-02T20:34:57Z</dcterms:modified>
</cp:coreProperties>
</file>